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38" i="1" l="1"/>
  <c r="H26" i="1" l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<sst xmlns="http://schemas.openxmlformats.org/spreadsheetml/2006/main" count="63" uniqueCount="35">
  <si>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</si>
  <si>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</si>
  <si>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</si>
  <si>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</si>
  <si>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</si>
  <si>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</si>
  <si>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</si>
  <si>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</si>
  <si>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</si>
  <si>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</si>
  <si>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</si>
  <si>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</si>
  <si>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</si>
  <si>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</si>
  <si>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</si>
  <si>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</si>
  <si>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</si>
  <si>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</si>
  <si>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</si>
  <si>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</si>
  <si>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</si>
  <si>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</si>
  <si>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</si>
  <si>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</si>
  <si>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</si>
  <si>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</si>
  <si>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</si>
  <si>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</si>
  <si>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</si>
  <si>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</si>
  <si>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</si>
  <si>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</si>
  <si>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Dana 31.05.2025.godine Dom zdravlja Požarevac nije izvršio plaćanje prema dobavljačima:</t>
  </si>
  <si>
    <t>Primljena i neutrošena participacija od 31.05.2025</t>
  </si>
  <si>
    <t xml:space="preserve">Dana: 31.05.2025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</si>
</sst>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28" zoomScaleNormal="100" workbookViewId="0">
      <selection activeCell="G69" sqref="G69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34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45808</v>
      </c>
      <c r="H12" s="12">
        <v>1432527.66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45808</v>
      </c>
      <c r="H13" s="1">
        <f>H14+H31-H39-H55</f>
        <v>270124.18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45808</v>
      </c>
      <c r="H14" s="2">
        <f>SUM(H15:H30)</f>
        <v>138177.18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</f>
        <v>31466.320000000065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</f>
        <v>106710.85999999994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45808</v>
      </c>
      <c r="H31" s="2">
        <f>H32+H33+H34+H35+H37+H38+H36</f>
        <v>131953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</f>
        <v>48030.999999999993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3518+11176+4553+11176+10141+8382+5588+4553+8382+16453</f>
        <v>83922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45808</v>
      </c>
      <c r="H39" s="3">
        <f>SUM(H40:H54)</f>
        <v>6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6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45808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45808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1432527.6600000001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32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2025-06-02T05:23:29Z</dcterms:modified>
  <cp:category/>
  <cp:contentStatus/>
</cp:coreProperties>
</file>